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8520" activeTab="0"/>
  </bookViews>
  <sheets>
    <sheet name="申込書" sheetId="1" r:id="rId1"/>
    <sheet name="申込書-記入例" sheetId="2" r:id="rId2"/>
  </sheets>
  <definedNames/>
  <calcPr fullCalcOnLoad="1"/>
</workbook>
</file>

<file path=xl/sharedStrings.xml><?xml version="1.0" encoding="utf-8"?>
<sst xmlns="http://schemas.openxmlformats.org/spreadsheetml/2006/main" count="162" uniqueCount="95">
  <si>
    <t>１．団体名等</t>
  </si>
  <si>
    <t>団体名</t>
  </si>
  <si>
    <t>電話</t>
  </si>
  <si>
    <t>メール</t>
  </si>
  <si>
    <t>xyz剣道会</t>
  </si>
  <si>
    <t>責任者</t>
  </si>
  <si>
    <t>事務担当者</t>
  </si>
  <si>
    <t>２．研修会参加者</t>
  </si>
  <si>
    <t>氏名</t>
  </si>
  <si>
    <t>称号</t>
  </si>
  <si>
    <t>性別</t>
  </si>
  <si>
    <t>性</t>
  </si>
  <si>
    <t>名</t>
  </si>
  <si>
    <t>午前のみ</t>
  </si>
  <si>
    <t>午後のみ</t>
  </si>
  <si>
    <t>午前・午後
両方</t>
  </si>
  <si>
    <t>参加費</t>
  </si>
  <si>
    <t>研修会（該当箇所に「1」を入力ください）</t>
  </si>
  <si>
    <t>金額</t>
  </si>
  <si>
    <t>支払方法</t>
  </si>
  <si>
    <t>年齢/学年</t>
  </si>
  <si>
    <t>級/段位</t>
  </si>
  <si>
    <t>備考</t>
  </si>
  <si>
    <t>鈴木一郎</t>
  </si>
  <si>
    <t>佐藤二郎</t>
  </si>
  <si>
    <t>090-1234-1234</t>
  </si>
  <si>
    <t>ＸＸＸ@gmail.ne.jp</t>
  </si>
  <si>
    <t>佐藤</t>
  </si>
  <si>
    <t>鈴木</t>
  </si>
  <si>
    <t>高橋</t>
  </si>
  <si>
    <t>田中</t>
  </si>
  <si>
    <t>渡邊</t>
  </si>
  <si>
    <t>伊藤</t>
  </si>
  <si>
    <t>山本</t>
  </si>
  <si>
    <t>中村</t>
  </si>
  <si>
    <t>小林</t>
  </si>
  <si>
    <t>加藤</t>
  </si>
  <si>
    <t>吉田 </t>
  </si>
  <si>
    <t>山田</t>
  </si>
  <si>
    <t>佐々木</t>
  </si>
  <si>
    <t>山口</t>
  </si>
  <si>
    <t>斎藤</t>
  </si>
  <si>
    <t>松本</t>
  </si>
  <si>
    <t>井上</t>
  </si>
  <si>
    <t>木村</t>
  </si>
  <si>
    <t>林</t>
  </si>
  <si>
    <t>清水</t>
  </si>
  <si>
    <t>二郎</t>
  </si>
  <si>
    <t>一郎</t>
  </si>
  <si>
    <t>三郎</t>
  </si>
  <si>
    <t>四郎</t>
  </si>
  <si>
    <t>五郎</t>
  </si>
  <si>
    <t>六郎</t>
  </si>
  <si>
    <t>七郎</t>
  </si>
  <si>
    <t>八郎</t>
  </si>
  <si>
    <t>九郎</t>
  </si>
  <si>
    <t>太郎</t>
  </si>
  <si>
    <t>次郎</t>
  </si>
  <si>
    <t>花子</t>
  </si>
  <si>
    <t>優子</t>
  </si>
  <si>
    <t>良子</t>
  </si>
  <si>
    <t>花</t>
  </si>
  <si>
    <t>華</t>
  </si>
  <si>
    <t>一男</t>
  </si>
  <si>
    <t>良男</t>
  </si>
  <si>
    <t>芳男</t>
  </si>
  <si>
    <t>和男</t>
  </si>
  <si>
    <t>高3</t>
  </si>
  <si>
    <t>大2</t>
  </si>
  <si>
    <t>男</t>
  </si>
  <si>
    <t>女</t>
  </si>
  <si>
    <t>教士</t>
  </si>
  <si>
    <t>七段</t>
  </si>
  <si>
    <t>錬士</t>
  </si>
  <si>
    <t>六段</t>
  </si>
  <si>
    <t>六段</t>
  </si>
  <si>
    <t>五段</t>
  </si>
  <si>
    <t>四段</t>
  </si>
  <si>
    <t>三段</t>
  </si>
  <si>
    <t>二段</t>
  </si>
  <si>
    <t>初段</t>
  </si>
  <si>
    <t>一級</t>
  </si>
  <si>
    <t>二級</t>
  </si>
  <si>
    <t>三級</t>
  </si>
  <si>
    <t>口座振込</t>
  </si>
  <si>
    <t>当日持参</t>
  </si>
  <si>
    <t>途中で帰ります（15時30分に抜けます）</t>
  </si>
  <si>
    <t>遅刻します（10時から参加）</t>
  </si>
  <si>
    <t>遅刻します（10時30分から参加）</t>
  </si>
  <si>
    <t>途中で帰ります（15時に抜けます）</t>
  </si>
  <si>
    <t>途中で帰ります（12時までの参加）</t>
  </si>
  <si>
    <r>
      <t>◆令和5</t>
    </r>
    <r>
      <rPr>
        <b/>
        <sz val="11"/>
        <color indexed="8"/>
        <rFont val="ＭＳ Ｐゴシック"/>
        <family val="3"/>
      </rPr>
      <t>年度　春期研修会　参加申込書</t>
    </r>
  </si>
  <si>
    <r>
      <t>◇実施日：</t>
    </r>
    <r>
      <rPr>
        <b/>
        <sz val="11"/>
        <color indexed="8"/>
        <rFont val="ＭＳ Ｐゴシック"/>
        <family val="3"/>
      </rPr>
      <t>2023年5月28日</t>
    </r>
    <r>
      <rPr>
        <b/>
        <sz val="11"/>
        <color indexed="8"/>
        <rFont val="ＭＳ Ｐゴシック"/>
        <family val="3"/>
      </rPr>
      <t>　9時00分～、場所：神代中学校第二体育館（駐車不可）</t>
    </r>
  </si>
  <si>
    <t>◇参加費振込先：みずほ銀行　調布支店(店番号：261)　普通口座　1544327　名義：調布市剣道連盟　内部大会　　※振込手数料はご負担ください</t>
  </si>
  <si>
    <t xml:space="preserve">２．研修会参加者(係員研修を除く)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</si>
</sst>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4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34" fillId="34" borderId="10" xfId="0" applyFont="1" applyFill="1" applyBorder="1" applyAlignment="1">
      <alignment vertical="center"/>
    </xf>
    <xf numFmtId="0" fontId="34" fillId="34" borderId="1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/>
    </xf>
    <xf numFmtId="0" fontId="34" fillId="34" borderId="15" xfId="0" applyFont="1" applyFill="1" applyBorder="1" applyAlignment="1">
      <alignment horizontal="center" vertical="center"/>
    </xf>
    <xf numFmtId="0" fontId="34" fillId="34" borderId="16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center"/>
    </xf>
    <xf numFmtId="0" fontId="34" fillId="0" borderId="17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0" fontId="34" fillId="34" borderId="11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/>
    </xf>
    <xf numFmtId="0" fontId="34" fillId="34" borderId="18" xfId="0" applyFont="1" applyFill="1" applyBorder="1" applyAlignment="1">
      <alignment horizontal="center" vertical="center"/>
    </xf>
    <xf numFmtId="0" fontId="34" fillId="34" borderId="19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</xdr:row>
      <xdr:rowOff>0</xdr:rowOff>
    </xdr:from>
    <xdr:to>
      <xdr:col>11</xdr:col>
      <xdr:colOff>2133600</xdr:colOff>
      <xdr:row>6</xdr:row>
      <xdr:rowOff>0</xdr:rowOff>
    </xdr:to>
    <xdr:sp>
      <xdr:nvSpPr>
        <xdr:cNvPr id="1" name="角丸四角形 1"/>
        <xdr:cNvSpPr>
          <a:spLocks/>
        </xdr:cNvSpPr>
      </xdr:nvSpPr>
      <xdr:spPr>
        <a:xfrm>
          <a:off x="8429625" y="161925"/>
          <a:ext cx="1990725" cy="866775"/>
        </a:xfrm>
        <a:prstGeom prst="roundRect">
          <a:avLst/>
        </a:prstGeom>
        <a:noFill/>
        <a:ln w="381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I5" sqref="I5"/>
    </sheetView>
  </sheetViews>
  <sheetFormatPr defaultColWidth="11.28125" defaultRowHeight="15"/>
  <cols>
    <col min="1" max="6" width="11.28125" style="7" customWidth="1"/>
    <col min="7" max="11" width="12.7109375" style="7" customWidth="1"/>
    <col min="12" max="12" width="31.421875" style="7" customWidth="1"/>
    <col min="13" max="16384" width="11.28125" style="7" customWidth="1"/>
  </cols>
  <sheetData>
    <row r="1" ht="12.75">
      <c r="A1" s="7" t="s">
        <v>91</v>
      </c>
    </row>
    <row r="2" spans="1:8" ht="12.75">
      <c r="A2" s="8" t="s">
        <v>92</v>
      </c>
      <c r="B2" s="8"/>
      <c r="C2" s="8"/>
      <c r="D2" s="8"/>
      <c r="E2" s="8"/>
      <c r="F2" s="8"/>
      <c r="G2" s="8"/>
      <c r="H2" s="8"/>
    </row>
    <row r="3" spans="1:8" ht="12.75">
      <c r="A3" s="14" t="s">
        <v>93</v>
      </c>
      <c r="B3" s="8"/>
      <c r="C3" s="8"/>
      <c r="D3" s="8"/>
      <c r="E3" s="8"/>
      <c r="F3" s="8"/>
      <c r="G3" s="8"/>
      <c r="H3" s="8"/>
    </row>
    <row r="4" ht="12.75">
      <c r="A4" s="8"/>
    </row>
    <row r="6" spans="1:6" ht="12.75">
      <c r="A6" s="7" t="s">
        <v>0</v>
      </c>
      <c r="C6" s="25" t="s">
        <v>1</v>
      </c>
      <c r="D6" s="26"/>
      <c r="E6" s="15"/>
      <c r="F6" s="16"/>
    </row>
    <row r="7" spans="3:6" ht="12.75">
      <c r="C7" s="25" t="s">
        <v>5</v>
      </c>
      <c r="D7" s="26"/>
      <c r="E7" s="15"/>
      <c r="F7" s="16"/>
    </row>
    <row r="8" spans="3:12" ht="12.75">
      <c r="C8" s="17" t="s">
        <v>6</v>
      </c>
      <c r="D8" s="18"/>
      <c r="E8" s="29"/>
      <c r="F8" s="30"/>
      <c r="G8" s="9" t="s">
        <v>2</v>
      </c>
      <c r="H8" s="22"/>
      <c r="I8" s="23"/>
      <c r="J8" s="23"/>
      <c r="K8" s="23"/>
      <c r="L8" s="24"/>
    </row>
    <row r="9" spans="3:12" ht="12.75">
      <c r="C9" s="19"/>
      <c r="D9" s="20"/>
      <c r="E9" s="31"/>
      <c r="F9" s="32"/>
      <c r="G9" s="9" t="s">
        <v>3</v>
      </c>
      <c r="H9" s="22"/>
      <c r="I9" s="23"/>
      <c r="J9" s="23"/>
      <c r="K9" s="23"/>
      <c r="L9" s="24"/>
    </row>
    <row r="11" ht="12.75">
      <c r="A11" s="7" t="s">
        <v>94</v>
      </c>
    </row>
    <row r="13" spans="1:12" ht="12.75">
      <c r="A13" s="21" t="s">
        <v>8</v>
      </c>
      <c r="B13" s="21"/>
      <c r="C13" s="21" t="s">
        <v>20</v>
      </c>
      <c r="D13" s="21" t="s">
        <v>10</v>
      </c>
      <c r="E13" s="21" t="s">
        <v>9</v>
      </c>
      <c r="F13" s="21" t="s">
        <v>21</v>
      </c>
      <c r="G13" s="21" t="s">
        <v>17</v>
      </c>
      <c r="H13" s="21"/>
      <c r="I13" s="21"/>
      <c r="J13" s="25" t="s">
        <v>16</v>
      </c>
      <c r="K13" s="26"/>
      <c r="L13" s="27" t="s">
        <v>22</v>
      </c>
    </row>
    <row r="14" spans="1:12" ht="26.25">
      <c r="A14" s="10" t="s">
        <v>11</v>
      </c>
      <c r="B14" s="10" t="s">
        <v>12</v>
      </c>
      <c r="C14" s="21"/>
      <c r="D14" s="21"/>
      <c r="E14" s="21"/>
      <c r="F14" s="21"/>
      <c r="G14" s="11" t="s">
        <v>15</v>
      </c>
      <c r="H14" s="10" t="s">
        <v>13</v>
      </c>
      <c r="I14" s="10" t="s">
        <v>14</v>
      </c>
      <c r="J14" s="10" t="s">
        <v>18</v>
      </c>
      <c r="K14" s="10" t="s">
        <v>19</v>
      </c>
      <c r="L14" s="28"/>
    </row>
    <row r="15" spans="1:12" ht="12.75">
      <c r="A15" s="12"/>
      <c r="B15" s="12"/>
      <c r="C15" s="13"/>
      <c r="D15" s="12"/>
      <c r="E15" s="12"/>
      <c r="F15" s="12"/>
      <c r="G15" s="12"/>
      <c r="H15" s="12"/>
      <c r="I15" s="12"/>
      <c r="J15" s="12">
        <f>IF(G15=1,1000,IF(OR(H15=1,I15=1),500,""))</f>
      </c>
      <c r="K15" s="12"/>
      <c r="L15" s="12"/>
    </row>
    <row r="16" spans="1:12" ht="12.75">
      <c r="A16" s="12"/>
      <c r="B16" s="12"/>
      <c r="C16" s="13"/>
      <c r="D16" s="12"/>
      <c r="E16" s="12"/>
      <c r="F16" s="12"/>
      <c r="G16" s="12"/>
      <c r="H16" s="12"/>
      <c r="I16" s="12"/>
      <c r="J16" s="12">
        <f aca="true" t="shared" si="0" ref="J16:J24">IF(G16=1,1000,IF(OR(H16=1,I16=1),500,""))</f>
      </c>
      <c r="K16" s="12"/>
      <c r="L16" s="12"/>
    </row>
    <row r="17" spans="1:12" ht="12.75">
      <c r="A17" s="12"/>
      <c r="B17" s="12"/>
      <c r="C17" s="13"/>
      <c r="D17" s="12"/>
      <c r="E17" s="12"/>
      <c r="F17" s="12"/>
      <c r="G17" s="12"/>
      <c r="H17" s="12"/>
      <c r="I17" s="12"/>
      <c r="J17" s="12">
        <f t="shared" si="0"/>
      </c>
      <c r="K17" s="12"/>
      <c r="L17" s="12"/>
    </row>
    <row r="18" spans="1:12" ht="12.75">
      <c r="A18" s="12"/>
      <c r="B18" s="12"/>
      <c r="C18" s="13"/>
      <c r="D18" s="12"/>
      <c r="E18" s="12"/>
      <c r="F18" s="12"/>
      <c r="G18" s="12"/>
      <c r="H18" s="12"/>
      <c r="I18" s="12"/>
      <c r="J18" s="12">
        <f t="shared" si="0"/>
      </c>
      <c r="K18" s="12"/>
      <c r="L18" s="12"/>
    </row>
    <row r="19" spans="1:12" ht="12.75">
      <c r="A19" s="12"/>
      <c r="B19" s="12"/>
      <c r="C19" s="13"/>
      <c r="D19" s="12"/>
      <c r="E19" s="12"/>
      <c r="F19" s="12"/>
      <c r="G19" s="12"/>
      <c r="H19" s="12"/>
      <c r="I19" s="12"/>
      <c r="J19" s="12">
        <f t="shared" si="0"/>
      </c>
      <c r="K19" s="12"/>
      <c r="L19" s="12"/>
    </row>
    <row r="20" spans="1:12" ht="12.75">
      <c r="A20" s="12"/>
      <c r="B20" s="12"/>
      <c r="C20" s="13"/>
      <c r="D20" s="12"/>
      <c r="E20" s="12"/>
      <c r="F20" s="12"/>
      <c r="G20" s="12"/>
      <c r="H20" s="12"/>
      <c r="I20" s="12"/>
      <c r="J20" s="12">
        <f t="shared" si="0"/>
      </c>
      <c r="K20" s="12"/>
      <c r="L20" s="12"/>
    </row>
    <row r="21" spans="1:12" ht="12.75">
      <c r="A21" s="12"/>
      <c r="B21" s="12"/>
      <c r="C21" s="13"/>
      <c r="D21" s="12"/>
      <c r="E21" s="12"/>
      <c r="F21" s="12"/>
      <c r="G21" s="12"/>
      <c r="H21" s="12"/>
      <c r="I21" s="12"/>
      <c r="J21" s="12">
        <f t="shared" si="0"/>
      </c>
      <c r="K21" s="12"/>
      <c r="L21" s="12"/>
    </row>
    <row r="22" spans="1:12" ht="12.75">
      <c r="A22" s="12"/>
      <c r="B22" s="12"/>
      <c r="C22" s="13"/>
      <c r="D22" s="12"/>
      <c r="E22" s="12"/>
      <c r="F22" s="12"/>
      <c r="G22" s="12"/>
      <c r="H22" s="12"/>
      <c r="I22" s="12"/>
      <c r="J22" s="12">
        <f t="shared" si="0"/>
      </c>
      <c r="K22" s="12"/>
      <c r="L22" s="12"/>
    </row>
    <row r="23" spans="1:12" ht="12.75">
      <c r="A23" s="12"/>
      <c r="B23" s="12"/>
      <c r="C23" s="13"/>
      <c r="D23" s="12"/>
      <c r="E23" s="12"/>
      <c r="F23" s="12"/>
      <c r="G23" s="12"/>
      <c r="H23" s="12"/>
      <c r="I23" s="12"/>
      <c r="J23" s="12">
        <f t="shared" si="0"/>
      </c>
      <c r="K23" s="12"/>
      <c r="L23" s="12"/>
    </row>
    <row r="24" spans="1:12" ht="12.75">
      <c r="A24" s="12"/>
      <c r="B24" s="12"/>
      <c r="C24" s="13"/>
      <c r="D24" s="12"/>
      <c r="E24" s="12"/>
      <c r="F24" s="12"/>
      <c r="G24" s="12"/>
      <c r="H24" s="12"/>
      <c r="I24" s="12"/>
      <c r="J24" s="12">
        <f t="shared" si="0"/>
      </c>
      <c r="K24" s="12"/>
      <c r="L24" s="12"/>
    </row>
  </sheetData>
  <sheetProtection/>
  <mergeCells count="16">
    <mergeCell ref="E7:F7"/>
    <mergeCell ref="E8:F9"/>
    <mergeCell ref="E13:E14"/>
    <mergeCell ref="C6:D6"/>
    <mergeCell ref="C7:D7"/>
    <mergeCell ref="C8:D9"/>
    <mergeCell ref="E6:F6"/>
    <mergeCell ref="H8:L8"/>
    <mergeCell ref="H9:L9"/>
    <mergeCell ref="A13:B13"/>
    <mergeCell ref="C13:C14"/>
    <mergeCell ref="D13:D14"/>
    <mergeCell ref="F13:F14"/>
    <mergeCell ref="G13:I13"/>
    <mergeCell ref="J13:K13"/>
    <mergeCell ref="L13:L14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3" sqref="A3"/>
    </sheetView>
  </sheetViews>
  <sheetFormatPr defaultColWidth="11.28125" defaultRowHeight="15"/>
  <cols>
    <col min="1" max="11" width="11.28125" style="1" customWidth="1"/>
    <col min="12" max="12" width="34.140625" style="1" customWidth="1"/>
    <col min="13" max="16384" width="11.28125" style="1" customWidth="1"/>
  </cols>
  <sheetData>
    <row r="1" ht="12.75">
      <c r="A1" s="1" t="str">
        <f>'申込書'!A1</f>
        <v>◆令和5年度　春期研修会　参加申込書</v>
      </c>
    </row>
    <row r="2" ht="12.75">
      <c r="A2" s="1" t="str">
        <f>'申込書'!A2</f>
        <v>◇実施日：2023年5月28日　9時00分～、場所：神代中学校第二体育館（駐車不可）</v>
      </c>
    </row>
    <row r="3" ht="12.75">
      <c r="A3" s="6" t="str">
        <f>'申込書'!A3</f>
        <v>◇参加費振込先：みずほ銀行　調布支店(店番号：261)　普通口座　1544327　名義：調布市剣道連盟　内部大会　　※振込手数料はご負担ください</v>
      </c>
    </row>
    <row r="6" spans="1:6" ht="12.75">
      <c r="A6" s="1" t="s">
        <v>0</v>
      </c>
      <c r="C6" s="37" t="s">
        <v>1</v>
      </c>
      <c r="D6" s="38"/>
      <c r="E6" s="49" t="s">
        <v>4</v>
      </c>
      <c r="F6" s="50"/>
    </row>
    <row r="7" spans="3:6" ht="12.75">
      <c r="C7" s="37" t="s">
        <v>5</v>
      </c>
      <c r="D7" s="38"/>
      <c r="E7" s="49" t="s">
        <v>23</v>
      </c>
      <c r="F7" s="50"/>
    </row>
    <row r="8" spans="3:12" ht="12.75">
      <c r="C8" s="41" t="s">
        <v>6</v>
      </c>
      <c r="D8" s="42"/>
      <c r="E8" s="45" t="s">
        <v>24</v>
      </c>
      <c r="F8" s="46"/>
      <c r="G8" s="3" t="s">
        <v>2</v>
      </c>
      <c r="H8" s="33" t="s">
        <v>25</v>
      </c>
      <c r="I8" s="34"/>
      <c r="J8" s="34"/>
      <c r="K8" s="34"/>
      <c r="L8" s="35"/>
    </row>
    <row r="9" spans="3:12" ht="12.75">
      <c r="C9" s="43"/>
      <c r="D9" s="44"/>
      <c r="E9" s="47"/>
      <c r="F9" s="48"/>
      <c r="G9" s="3" t="s">
        <v>3</v>
      </c>
      <c r="H9" s="33" t="s">
        <v>26</v>
      </c>
      <c r="I9" s="34"/>
      <c r="J9" s="34"/>
      <c r="K9" s="34"/>
      <c r="L9" s="35"/>
    </row>
    <row r="11" ht="12.75">
      <c r="A11" s="1" t="s">
        <v>7</v>
      </c>
    </row>
    <row r="13" spans="1:12" ht="12.75">
      <c r="A13" s="36" t="s">
        <v>8</v>
      </c>
      <c r="B13" s="36"/>
      <c r="C13" s="36" t="s">
        <v>20</v>
      </c>
      <c r="D13" s="36" t="s">
        <v>10</v>
      </c>
      <c r="E13" s="36" t="s">
        <v>9</v>
      </c>
      <c r="F13" s="36" t="s">
        <v>21</v>
      </c>
      <c r="G13" s="36" t="s">
        <v>17</v>
      </c>
      <c r="H13" s="36"/>
      <c r="I13" s="36"/>
      <c r="J13" s="37" t="s">
        <v>16</v>
      </c>
      <c r="K13" s="38"/>
      <c r="L13" s="39" t="s">
        <v>22</v>
      </c>
    </row>
    <row r="14" spans="1:12" ht="26.25">
      <c r="A14" s="4" t="s">
        <v>11</v>
      </c>
      <c r="B14" s="4" t="s">
        <v>12</v>
      </c>
      <c r="C14" s="36"/>
      <c r="D14" s="36"/>
      <c r="E14" s="36"/>
      <c r="F14" s="36"/>
      <c r="G14" s="5" t="s">
        <v>15</v>
      </c>
      <c r="H14" s="4" t="s">
        <v>13</v>
      </c>
      <c r="I14" s="4" t="s">
        <v>14</v>
      </c>
      <c r="J14" s="4" t="s">
        <v>18</v>
      </c>
      <c r="K14" s="4" t="s">
        <v>19</v>
      </c>
      <c r="L14" s="40"/>
    </row>
    <row r="15" spans="1:12" ht="12.75">
      <c r="A15" s="2" t="s">
        <v>27</v>
      </c>
      <c r="B15" s="2" t="s">
        <v>47</v>
      </c>
      <c r="C15" s="2">
        <v>70</v>
      </c>
      <c r="D15" s="2" t="s">
        <v>69</v>
      </c>
      <c r="E15" s="2" t="s">
        <v>71</v>
      </c>
      <c r="F15" s="2" t="s">
        <v>72</v>
      </c>
      <c r="G15" s="2">
        <v>1</v>
      </c>
      <c r="H15" s="2"/>
      <c r="I15" s="2"/>
      <c r="J15" s="2">
        <f>IF(G15=1,1000,IF(OR(H15=1,I15=1),500,""))</f>
        <v>1000</v>
      </c>
      <c r="K15" s="2" t="s">
        <v>84</v>
      </c>
      <c r="L15" s="2"/>
    </row>
    <row r="16" spans="1:12" ht="12.75">
      <c r="A16" s="2" t="s">
        <v>28</v>
      </c>
      <c r="B16" s="2" t="s">
        <v>48</v>
      </c>
      <c r="C16" s="2">
        <v>65</v>
      </c>
      <c r="D16" s="2" t="s">
        <v>69</v>
      </c>
      <c r="E16" s="2" t="s">
        <v>73</v>
      </c>
      <c r="F16" s="2" t="s">
        <v>72</v>
      </c>
      <c r="G16" s="2">
        <v>1</v>
      </c>
      <c r="H16" s="2"/>
      <c r="I16" s="2"/>
      <c r="J16" s="2">
        <f aca="true" t="shared" si="0" ref="J16:J34">IF(G16=1,1000,IF(OR(H16=1,I16=1),500,""))</f>
        <v>1000</v>
      </c>
      <c r="K16" s="2" t="s">
        <v>84</v>
      </c>
      <c r="L16" s="2"/>
    </row>
    <row r="17" spans="1:12" ht="12.75">
      <c r="A17" s="2" t="s">
        <v>29</v>
      </c>
      <c r="B17" s="2" t="s">
        <v>49</v>
      </c>
      <c r="C17" s="2">
        <v>59</v>
      </c>
      <c r="D17" s="2" t="s">
        <v>69</v>
      </c>
      <c r="E17" s="2" t="s">
        <v>73</v>
      </c>
      <c r="F17" s="2" t="s">
        <v>75</v>
      </c>
      <c r="G17" s="2">
        <v>1</v>
      </c>
      <c r="H17" s="2"/>
      <c r="I17" s="2"/>
      <c r="J17" s="2">
        <f t="shared" si="0"/>
        <v>1000</v>
      </c>
      <c r="K17" s="2" t="s">
        <v>84</v>
      </c>
      <c r="L17" s="2" t="s">
        <v>86</v>
      </c>
    </row>
    <row r="18" spans="1:12" ht="12.75">
      <c r="A18" s="2" t="s">
        <v>30</v>
      </c>
      <c r="B18" s="2" t="s">
        <v>50</v>
      </c>
      <c r="C18" s="2">
        <v>56</v>
      </c>
      <c r="D18" s="2" t="s">
        <v>69</v>
      </c>
      <c r="E18" s="2"/>
      <c r="F18" s="2" t="s">
        <v>74</v>
      </c>
      <c r="G18" s="2">
        <v>1</v>
      </c>
      <c r="H18" s="2"/>
      <c r="I18" s="2"/>
      <c r="J18" s="2">
        <f t="shared" si="0"/>
        <v>1000</v>
      </c>
      <c r="K18" s="2" t="s">
        <v>84</v>
      </c>
      <c r="L18" s="2"/>
    </row>
    <row r="19" spans="1:12" ht="12.75">
      <c r="A19" s="2" t="s">
        <v>31</v>
      </c>
      <c r="B19" s="2" t="s">
        <v>51</v>
      </c>
      <c r="C19" s="2">
        <v>53</v>
      </c>
      <c r="D19" s="2" t="s">
        <v>69</v>
      </c>
      <c r="E19" s="2"/>
      <c r="F19" s="2" t="s">
        <v>76</v>
      </c>
      <c r="G19" s="2"/>
      <c r="H19" s="2">
        <v>1</v>
      </c>
      <c r="I19" s="2"/>
      <c r="J19" s="2">
        <f t="shared" si="0"/>
        <v>500</v>
      </c>
      <c r="K19" s="2" t="s">
        <v>84</v>
      </c>
      <c r="L19" s="2" t="s">
        <v>90</v>
      </c>
    </row>
    <row r="20" spans="1:12" ht="12.75">
      <c r="A20" s="2" t="s">
        <v>32</v>
      </c>
      <c r="B20" s="2" t="s">
        <v>52</v>
      </c>
      <c r="C20" s="2">
        <v>50</v>
      </c>
      <c r="D20" s="2" t="s">
        <v>69</v>
      </c>
      <c r="E20" s="2"/>
      <c r="F20" s="2" t="s">
        <v>76</v>
      </c>
      <c r="G20" s="2"/>
      <c r="H20" s="2"/>
      <c r="I20" s="2">
        <v>1</v>
      </c>
      <c r="J20" s="2">
        <f t="shared" si="0"/>
        <v>500</v>
      </c>
      <c r="K20" s="2" t="s">
        <v>84</v>
      </c>
      <c r="L20" s="2" t="s">
        <v>89</v>
      </c>
    </row>
    <row r="21" spans="1:12" ht="12.75">
      <c r="A21" s="2" t="s">
        <v>33</v>
      </c>
      <c r="B21" s="2" t="s">
        <v>53</v>
      </c>
      <c r="C21" s="2">
        <v>48</v>
      </c>
      <c r="D21" s="2" t="s">
        <v>69</v>
      </c>
      <c r="E21" s="2"/>
      <c r="F21" s="2" t="s">
        <v>76</v>
      </c>
      <c r="G21" s="2"/>
      <c r="H21" s="2">
        <v>1</v>
      </c>
      <c r="I21" s="2"/>
      <c r="J21" s="2">
        <f t="shared" si="0"/>
        <v>500</v>
      </c>
      <c r="K21" s="2" t="s">
        <v>84</v>
      </c>
      <c r="L21" s="2"/>
    </row>
    <row r="22" spans="1:12" ht="12.75">
      <c r="A22" s="2" t="s">
        <v>34</v>
      </c>
      <c r="B22" s="2" t="s">
        <v>54</v>
      </c>
      <c r="C22" s="2">
        <v>46</v>
      </c>
      <c r="D22" s="2" t="s">
        <v>69</v>
      </c>
      <c r="E22" s="2"/>
      <c r="F22" s="2" t="s">
        <v>76</v>
      </c>
      <c r="G22" s="2"/>
      <c r="H22" s="2"/>
      <c r="I22" s="2">
        <v>1</v>
      </c>
      <c r="J22" s="2">
        <f t="shared" si="0"/>
        <v>500</v>
      </c>
      <c r="K22" s="2" t="s">
        <v>84</v>
      </c>
      <c r="L22" s="2"/>
    </row>
    <row r="23" spans="1:12" ht="12.75">
      <c r="A23" s="2" t="s">
        <v>35</v>
      </c>
      <c r="B23" s="2" t="s">
        <v>55</v>
      </c>
      <c r="C23" s="2">
        <v>44</v>
      </c>
      <c r="D23" s="2" t="s">
        <v>69</v>
      </c>
      <c r="E23" s="2"/>
      <c r="F23" s="2" t="s">
        <v>76</v>
      </c>
      <c r="G23" s="2"/>
      <c r="H23" s="2">
        <v>1</v>
      </c>
      <c r="I23" s="2"/>
      <c r="J23" s="2">
        <f t="shared" si="0"/>
        <v>500</v>
      </c>
      <c r="K23" s="2" t="s">
        <v>84</v>
      </c>
      <c r="L23" s="2" t="s">
        <v>87</v>
      </c>
    </row>
    <row r="24" spans="1:12" ht="12.75">
      <c r="A24" s="2" t="s">
        <v>36</v>
      </c>
      <c r="B24" s="2" t="s">
        <v>56</v>
      </c>
      <c r="C24" s="2">
        <v>42</v>
      </c>
      <c r="D24" s="2" t="s">
        <v>69</v>
      </c>
      <c r="E24" s="2"/>
      <c r="F24" s="2" t="s">
        <v>76</v>
      </c>
      <c r="G24" s="2"/>
      <c r="H24" s="2">
        <v>1</v>
      </c>
      <c r="I24" s="2"/>
      <c r="J24" s="2">
        <f t="shared" si="0"/>
        <v>500</v>
      </c>
      <c r="K24" s="2" t="s">
        <v>84</v>
      </c>
      <c r="L24" s="2"/>
    </row>
    <row r="25" spans="1:12" ht="12.75">
      <c r="A25" s="2" t="s">
        <v>37</v>
      </c>
      <c r="B25" s="2" t="s">
        <v>57</v>
      </c>
      <c r="C25" s="2">
        <v>40</v>
      </c>
      <c r="D25" s="2" t="s">
        <v>69</v>
      </c>
      <c r="E25" s="2"/>
      <c r="F25" s="2" t="s">
        <v>76</v>
      </c>
      <c r="G25" s="2"/>
      <c r="H25" s="2"/>
      <c r="I25" s="2">
        <v>1</v>
      </c>
      <c r="J25" s="2">
        <f t="shared" si="0"/>
        <v>500</v>
      </c>
      <c r="K25" s="2" t="s">
        <v>84</v>
      </c>
      <c r="L25" s="2"/>
    </row>
    <row r="26" spans="1:12" ht="12.75">
      <c r="A26" s="2" t="s">
        <v>38</v>
      </c>
      <c r="B26" s="2" t="s">
        <v>58</v>
      </c>
      <c r="C26" s="2">
        <v>35</v>
      </c>
      <c r="D26" s="2" t="s">
        <v>70</v>
      </c>
      <c r="E26" s="2"/>
      <c r="F26" s="2" t="s">
        <v>77</v>
      </c>
      <c r="G26" s="2">
        <v>1</v>
      </c>
      <c r="H26" s="2"/>
      <c r="I26" s="2"/>
      <c r="J26" s="2">
        <f t="shared" si="0"/>
        <v>1000</v>
      </c>
      <c r="K26" s="2" t="s">
        <v>85</v>
      </c>
      <c r="L26" s="2"/>
    </row>
    <row r="27" spans="1:12" ht="12.75">
      <c r="A27" s="2" t="s">
        <v>39</v>
      </c>
      <c r="B27" s="2" t="s">
        <v>59</v>
      </c>
      <c r="C27" s="2">
        <v>30</v>
      </c>
      <c r="D27" s="2" t="s">
        <v>70</v>
      </c>
      <c r="E27" s="2"/>
      <c r="F27" s="2" t="s">
        <v>76</v>
      </c>
      <c r="G27" s="2">
        <v>1</v>
      </c>
      <c r="H27" s="2"/>
      <c r="I27" s="2"/>
      <c r="J27" s="2">
        <f t="shared" si="0"/>
        <v>1000</v>
      </c>
      <c r="K27" s="2" t="s">
        <v>85</v>
      </c>
      <c r="L27" s="2" t="s">
        <v>88</v>
      </c>
    </row>
    <row r="28" spans="1:12" ht="12.75">
      <c r="A28" s="2" t="s">
        <v>40</v>
      </c>
      <c r="B28" s="2" t="s">
        <v>60</v>
      </c>
      <c r="C28" s="2">
        <v>27</v>
      </c>
      <c r="D28" s="2" t="s">
        <v>70</v>
      </c>
      <c r="E28" s="2"/>
      <c r="F28" s="2" t="s">
        <v>77</v>
      </c>
      <c r="G28" s="2">
        <v>1</v>
      </c>
      <c r="H28" s="2"/>
      <c r="I28" s="2"/>
      <c r="J28" s="2">
        <f t="shared" si="0"/>
        <v>1000</v>
      </c>
      <c r="K28" s="2" t="s">
        <v>85</v>
      </c>
      <c r="L28" s="2"/>
    </row>
    <row r="29" spans="1:12" ht="12.75">
      <c r="A29" s="2" t="s">
        <v>41</v>
      </c>
      <c r="B29" s="2" t="s">
        <v>61</v>
      </c>
      <c r="C29" s="2">
        <v>26</v>
      </c>
      <c r="D29" s="2" t="s">
        <v>70</v>
      </c>
      <c r="E29" s="2"/>
      <c r="F29" s="2" t="s">
        <v>78</v>
      </c>
      <c r="G29" s="2">
        <v>1</v>
      </c>
      <c r="H29" s="2"/>
      <c r="I29" s="2"/>
      <c r="J29" s="2">
        <f t="shared" si="0"/>
        <v>1000</v>
      </c>
      <c r="K29" s="2" t="s">
        <v>85</v>
      </c>
      <c r="L29" s="2"/>
    </row>
    <row r="30" spans="1:12" ht="12.75">
      <c r="A30" s="2" t="s">
        <v>42</v>
      </c>
      <c r="B30" s="2" t="s">
        <v>62</v>
      </c>
      <c r="C30" s="2">
        <v>25</v>
      </c>
      <c r="D30" s="2" t="s">
        <v>70</v>
      </c>
      <c r="E30" s="2"/>
      <c r="F30" s="2" t="s">
        <v>79</v>
      </c>
      <c r="G30" s="2">
        <v>1</v>
      </c>
      <c r="H30" s="2"/>
      <c r="I30" s="2"/>
      <c r="J30" s="2">
        <f t="shared" si="0"/>
        <v>1000</v>
      </c>
      <c r="K30" s="2" t="s">
        <v>85</v>
      </c>
      <c r="L30" s="2"/>
    </row>
    <row r="31" spans="1:12" ht="12.75">
      <c r="A31" s="2" t="s">
        <v>43</v>
      </c>
      <c r="B31" s="2" t="s">
        <v>63</v>
      </c>
      <c r="C31" s="2">
        <v>24</v>
      </c>
      <c r="D31" s="2" t="s">
        <v>69</v>
      </c>
      <c r="E31" s="2"/>
      <c r="F31" s="2" t="s">
        <v>80</v>
      </c>
      <c r="G31" s="2">
        <v>1</v>
      </c>
      <c r="H31" s="2"/>
      <c r="I31" s="2"/>
      <c r="J31" s="2">
        <f t="shared" si="0"/>
        <v>1000</v>
      </c>
      <c r="K31" s="2" t="s">
        <v>85</v>
      </c>
      <c r="L31" s="2"/>
    </row>
    <row r="32" spans="1:12" ht="12.75">
      <c r="A32" s="2" t="s">
        <v>44</v>
      </c>
      <c r="B32" s="2" t="s">
        <v>66</v>
      </c>
      <c r="C32" s="2">
        <v>23</v>
      </c>
      <c r="D32" s="2" t="s">
        <v>69</v>
      </c>
      <c r="E32" s="2"/>
      <c r="F32" s="2" t="s">
        <v>81</v>
      </c>
      <c r="G32" s="2">
        <v>1</v>
      </c>
      <c r="H32" s="2"/>
      <c r="I32" s="2"/>
      <c r="J32" s="2">
        <f t="shared" si="0"/>
        <v>1000</v>
      </c>
      <c r="K32" s="2" t="s">
        <v>85</v>
      </c>
      <c r="L32" s="2"/>
    </row>
    <row r="33" spans="1:12" ht="12.75">
      <c r="A33" s="2" t="s">
        <v>45</v>
      </c>
      <c r="B33" s="2" t="s">
        <v>64</v>
      </c>
      <c r="C33" s="2" t="s">
        <v>68</v>
      </c>
      <c r="D33" s="2" t="s">
        <v>69</v>
      </c>
      <c r="E33" s="2"/>
      <c r="F33" s="2" t="s">
        <v>82</v>
      </c>
      <c r="G33" s="2">
        <v>1</v>
      </c>
      <c r="H33" s="2"/>
      <c r="I33" s="2"/>
      <c r="J33" s="2">
        <f t="shared" si="0"/>
        <v>1000</v>
      </c>
      <c r="K33" s="2" t="s">
        <v>84</v>
      </c>
      <c r="L33" s="2"/>
    </row>
    <row r="34" spans="1:12" ht="12.75">
      <c r="A34" s="2" t="s">
        <v>46</v>
      </c>
      <c r="B34" s="2" t="s">
        <v>65</v>
      </c>
      <c r="C34" s="2" t="s">
        <v>67</v>
      </c>
      <c r="D34" s="2" t="s">
        <v>69</v>
      </c>
      <c r="E34" s="2"/>
      <c r="F34" s="2" t="s">
        <v>83</v>
      </c>
      <c r="G34" s="2">
        <v>1</v>
      </c>
      <c r="H34" s="2"/>
      <c r="I34" s="2"/>
      <c r="J34" s="2">
        <f t="shared" si="0"/>
        <v>1000</v>
      </c>
      <c r="K34" s="2" t="s">
        <v>84</v>
      </c>
      <c r="L34" s="2"/>
    </row>
  </sheetData>
  <sheetProtection/>
  <mergeCells count="16">
    <mergeCell ref="C8:D9"/>
    <mergeCell ref="E8:F9"/>
    <mergeCell ref="C6:D6"/>
    <mergeCell ref="E6:F6"/>
    <mergeCell ref="C7:D7"/>
    <mergeCell ref="E7:F7"/>
    <mergeCell ref="H8:L8"/>
    <mergeCell ref="H9:L9"/>
    <mergeCell ref="A13:B13"/>
    <mergeCell ref="C13:C14"/>
    <mergeCell ref="D13:D14"/>
    <mergeCell ref="E13:E14"/>
    <mergeCell ref="F13:F14"/>
    <mergeCell ref="G13:I13"/>
    <mergeCell ref="J13:K13"/>
    <mergeCell ref="L13:L14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user</cp:lastModifiedBy>
  <cp:lastPrinted>2023-04-20T09:29:37Z</cp:lastPrinted>
  <dcterms:created xsi:type="dcterms:W3CDTF">2017-04-01T15:08:59Z</dcterms:created>
  <dcterms:modified xsi:type="dcterms:W3CDTF">2023-04-20T09:33:03Z</dcterms:modified>
  <cp:category/>
  <cp:version/>
  <cp:contentType/>
  <cp:contentStatus/>
</cp:coreProperties>
</file>